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C87C28E9-0777-4615-B712-DF5510F314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lık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D4" i="1"/>
  <c r="E4" i="1" s="1"/>
  <c r="D6" i="1"/>
  <c r="E6" i="1" s="1"/>
  <c r="L6" i="1" l="1"/>
  <c r="L4" i="1"/>
  <c r="D3" i="1" l="1"/>
  <c r="D5" i="1"/>
  <c r="E5" i="1" s="1"/>
  <c r="D2" i="1"/>
  <c r="D7" i="1" l="1"/>
  <c r="E3" i="1"/>
  <c r="L3" i="1"/>
  <c r="L5" i="1"/>
  <c r="E2" i="1"/>
  <c r="L2" i="1"/>
  <c r="L7" i="1" l="1"/>
  <c r="E7" i="1"/>
</calcChain>
</file>

<file path=xl/sharedStrings.xml><?xml version="1.0" encoding="utf-8"?>
<sst xmlns="http://schemas.openxmlformats.org/spreadsheetml/2006/main" count="23" uniqueCount="22">
  <si>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</si>
  <si>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</si>
  <si>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</si>
  <si>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</si>
  <si>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</si>
  <si>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</si>
  <si>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</si>
  <si>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</si>
  <si>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</si>
  <si>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</si>
  <si>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</si>
  <si>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</si>
  <si>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</si>
  <si>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</si>
  <si>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</si>
  <si>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</si>
  <si>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4.1. İkili anlaşma kurma süreci (K10)</t>
  </si>
  <si>
    <t>5.2. Tüketici hizmetleri ve şirket hakkındaki şikayetler (K21)</t>
  </si>
  <si>
    <t>5. Tüketici hizmetleri</t>
  </si>
  <si>
    <t>1.3. Fatura dönemi (K3)</t>
  </si>
  <si>
    <t>3.2. Zamanında ödenmeyen borçlar (K9)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</si>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</sst>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zoomScale="90" zoomScaleNormal="90" workbookViewId="0">
      <selection activeCell="A9" sqref="A9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5" t="s">
        <v>1</v>
      </c>
      <c r="C1" s="16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f>SUM(F2:J2)</f>
        <v>15</v>
      </c>
      <c r="E2" s="7">
        <f>(D2/$D$8)*1000</f>
        <v>0.64245331505910575</v>
      </c>
      <c r="F2" s="8">
        <v>5</v>
      </c>
      <c r="G2" s="8">
        <v>7</v>
      </c>
      <c r="H2" s="8">
        <v>0</v>
      </c>
      <c r="I2" s="8">
        <v>3</v>
      </c>
      <c r="J2" s="8">
        <v>0</v>
      </c>
      <c r="K2" s="7">
        <v>6.666666666666667</v>
      </c>
      <c r="L2" s="9">
        <f>D2/$D$8</f>
        <v>6.4245331505910573E-4</v>
      </c>
    </row>
    <row r="3" spans="1:12" ht="15" thickBot="1" x14ac:dyDescent="0.35">
      <c r="A3" s="3">
        <v>2</v>
      </c>
      <c r="B3" s="4" t="s">
        <v>21</v>
      </c>
      <c r="C3" s="5" t="s">
        <v>20</v>
      </c>
      <c r="D3" s="6">
        <f>SUM(F3:J3)</f>
        <v>3</v>
      </c>
      <c r="E3" s="7">
        <f>(D3/$D$8)*1000</f>
        <v>0.12849066301182113</v>
      </c>
      <c r="F3" s="8">
        <v>0</v>
      </c>
      <c r="G3" s="8">
        <v>1</v>
      </c>
      <c r="H3" s="8">
        <v>0</v>
      </c>
      <c r="I3" s="8">
        <v>2</v>
      </c>
      <c r="J3" s="8">
        <v>0</v>
      </c>
      <c r="K3" s="7">
        <v>4.333333333333333</v>
      </c>
      <c r="L3" s="9">
        <f>D3/$D$8</f>
        <v>1.2849066301182113E-4</v>
      </c>
    </row>
    <row r="4" spans="1:12" ht="15" thickBot="1" x14ac:dyDescent="0.35">
      <c r="A4" s="3">
        <v>3</v>
      </c>
      <c r="B4" s="14" t="s">
        <v>18</v>
      </c>
      <c r="C4" s="5" t="s">
        <v>17</v>
      </c>
      <c r="D4" s="6">
        <f t="shared" ref="D4" si="0">SUM(F4:J4)</f>
        <v>3</v>
      </c>
      <c r="E4" s="7">
        <f>(D4/$D$8)*1000</f>
        <v>0.12849066301182113</v>
      </c>
      <c r="F4" s="8">
        <v>3</v>
      </c>
      <c r="G4" s="8">
        <v>0</v>
      </c>
      <c r="H4" s="8">
        <v>0</v>
      </c>
      <c r="I4" s="8">
        <v>0</v>
      </c>
      <c r="J4" s="8">
        <v>0</v>
      </c>
      <c r="K4" s="7">
        <v>0.66666666666666663</v>
      </c>
      <c r="L4" s="9">
        <f>D4/$D$8</f>
        <v>1.2849066301182113E-4</v>
      </c>
    </row>
    <row r="5" spans="1:12" ht="15" thickBot="1" x14ac:dyDescent="0.35">
      <c r="A5" s="3">
        <v>4</v>
      </c>
      <c r="B5" s="4" t="s">
        <v>11</v>
      </c>
      <c r="C5" s="5" t="s">
        <v>19</v>
      </c>
      <c r="D5" s="6">
        <f t="shared" ref="D5" si="1">SUM(F5:J5)</f>
        <v>1</v>
      </c>
      <c r="E5" s="7">
        <f>(D5/$D$8)*1000</f>
        <v>4.2830221003940384E-2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7">
        <v>10</v>
      </c>
      <c r="L5" s="9">
        <f>D5/$D$8</f>
        <v>4.2830221003940383E-5</v>
      </c>
    </row>
    <row r="6" spans="1:12" ht="15" thickBot="1" x14ac:dyDescent="0.35">
      <c r="A6" s="3">
        <v>5</v>
      </c>
      <c r="B6" s="4" t="s">
        <v>15</v>
      </c>
      <c r="C6" s="5" t="s">
        <v>16</v>
      </c>
      <c r="D6" s="6">
        <f t="shared" ref="D6" si="2">SUM(F6:J6)</f>
        <v>1</v>
      </c>
      <c r="E6" s="7">
        <f>(D6/$D$8)*1000</f>
        <v>4.2830221003940384E-2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7">
        <v>1</v>
      </c>
      <c r="L6" s="9">
        <f>D6/$D$8</f>
        <v>4.2830221003940383E-5</v>
      </c>
    </row>
    <row r="7" spans="1:12" ht="15" thickBot="1" x14ac:dyDescent="0.35">
      <c r="A7" s="10"/>
      <c r="B7" s="17" t="s">
        <v>13</v>
      </c>
      <c r="C7" s="18"/>
      <c r="D7" s="6">
        <f>SUM(D2:D6)</f>
        <v>23</v>
      </c>
      <c r="E7" s="7">
        <f>(D7/D8)*1000</f>
        <v>0.98509508309062888</v>
      </c>
      <c r="F7" s="6">
        <f>SUM(F2:F6)</f>
        <v>9</v>
      </c>
      <c r="G7" s="6">
        <f>SUM(G2:G6)</f>
        <v>8</v>
      </c>
      <c r="H7" s="8">
        <f>SUM(H2:H6)</f>
        <v>0</v>
      </c>
      <c r="I7" s="8">
        <f>SUM(I2:I6)</f>
        <v>6</v>
      </c>
      <c r="J7" s="8">
        <f>SUM(J2:J6)</f>
        <v>0</v>
      </c>
      <c r="K7" s="7">
        <f>AVERAGE(K2:K6)</f>
        <v>4.5333333333333332</v>
      </c>
      <c r="L7" s="9">
        <f>SUM(L2:L6)</f>
        <v>9.8509508309062863E-4</v>
      </c>
    </row>
    <row r="8" spans="1:12" ht="15" thickBot="1" x14ac:dyDescent="0.35">
      <c r="A8" s="10"/>
      <c r="B8" s="11"/>
      <c r="C8" s="5" t="s">
        <v>14</v>
      </c>
      <c r="D8" s="12">
        <v>23348</v>
      </c>
      <c r="E8" s="13"/>
      <c r="F8" s="13"/>
      <c r="G8" s="13"/>
      <c r="H8" s="13"/>
      <c r="I8" s="13"/>
      <c r="J8" s="13"/>
      <c r="K8" s="13"/>
    </row>
    <row r="9" spans="1:12" x14ac:dyDescent="0.3">
      <c r="D9" s="13"/>
      <c r="E9" s="13"/>
      <c r="F9" s="13"/>
      <c r="G9" s="13"/>
      <c r="H9" s="13"/>
      <c r="I9" s="13"/>
      <c r="J9" s="13"/>
      <c r="K9" s="13"/>
    </row>
  </sheetData>
  <mergeCells count="2">
    <mergeCell ref="B1:C1"/>
    <mergeCell ref="B7:C7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3ef3bb5b-0ab2-4ae3-978f-6907cc00c9af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3ef3bb5b-0ab2-4ae3-978f-6907cc00c9af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